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gizonline.sharepoint.com/sites/NetAppStorage-Neuausschreibung2025_2026/Freigegebene Dokumente/General/02 Vergabeverfahren/06 Vergabeunterlagen bearbeitbar 7000000503/"/>
    </mc:Choice>
  </mc:AlternateContent>
  <xr:revisionPtr revIDLastSave="451" documentId="8_{D706C888-C900-4923-B698-EC68711B9A16}" xr6:coauthVersionLast="47" xr6:coauthVersionMax="47" xr10:uidLastSave="{33D058E6-9C93-4AE0-9F3B-AE0ADD528545}"/>
  <bookViews>
    <workbookView xWindow="-120" yWindow="-120" windowWidth="29040" windowHeight="15720" xr2:uid="{00000000-000D-0000-FFFF-FFFF00000000}"/>
  </bookViews>
  <sheets>
    <sheet name="Preisblatt"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 l="1"/>
  <c r="E18" i="5"/>
  <c r="E15" i="5"/>
  <c r="E10" i="5"/>
  <c r="E11" i="5"/>
  <c r="E22" i="5"/>
  <c r="E21" i="5"/>
  <c r="E20" i="5"/>
  <c r="E19" i="5"/>
  <c r="E17" i="5"/>
  <c r="E16" i="5"/>
  <c r="E14" i="5"/>
  <c r="E13" i="5"/>
  <c r="E12" i="5"/>
  <c r="C23" i="5" l="1"/>
  <c r="E9" i="5"/>
  <c r="E23" i="5" s="1"/>
</calcChain>
</file>

<file path=xl/sharedStrings.xml><?xml version="1.0" encoding="utf-8"?>
<sst xmlns="http://schemas.openxmlformats.org/spreadsheetml/2006/main" count="32" uniqueCount="32">
  <si>
    <t>(Name und Anschrift des Bieters)</t>
  </si>
  <si>
    <t>A</t>
  </si>
  <si>
    <t>B</t>
  </si>
  <si>
    <t>C</t>
  </si>
  <si>
    <t>D</t>
  </si>
  <si>
    <t>E</t>
  </si>
  <si>
    <t>Preis-Position</t>
  </si>
  <si>
    <t>NetApp-Produktkategorie</t>
  </si>
  <si>
    <t>kalkulatorisches Auftragsvolumen gemäß Listenpreis für die gesamte Vertragslaufzeit (in € netto)</t>
  </si>
  <si>
    <t>angebotener Rabattsatz (%)</t>
  </si>
  <si>
    <t>ergibt rabattierte Summe von (in € netto)</t>
  </si>
  <si>
    <r>
      <rPr>
        <b/>
        <sz val="11"/>
        <color theme="1"/>
        <rFont val="Arial"/>
        <family val="2"/>
      </rPr>
      <t>C</t>
    </r>
    <r>
      <rPr>
        <sz val="11"/>
        <color theme="1"/>
        <rFont val="Arial"/>
        <family val="2"/>
      </rPr>
      <t xml:space="preserve"> - Markenprodukte Dritter die im Zusammenhang mit der Leistung erforderlich sind </t>
    </r>
  </si>
  <si>
    <r>
      <rPr>
        <b/>
        <sz val="11"/>
        <color theme="1"/>
        <rFont val="Arial"/>
        <family val="2"/>
      </rPr>
      <t>D</t>
    </r>
    <r>
      <rPr>
        <sz val="11"/>
        <color theme="1"/>
        <rFont val="Arial"/>
        <family val="2"/>
      </rPr>
      <t xml:space="preserve"> -Hardware und Storage-Controller (A200, A300, Storage A700/A700s,FAS26xx, FAS27xx, FAS8300,FAS9000, E- und EF- Series, StorageGrid, Add-on Storage)
</t>
    </r>
  </si>
  <si>
    <r>
      <rPr>
        <b/>
        <sz val="11"/>
        <color theme="1"/>
        <rFont val="Arial"/>
        <family val="2"/>
      </rPr>
      <t>D1</t>
    </r>
    <r>
      <rPr>
        <sz val="11"/>
        <color theme="1"/>
        <rFont val="Arial"/>
        <family val="2"/>
      </rPr>
      <t xml:space="preserve"> - Hardware und Storage-Controller (C-Series, ASA-C-Serie, Add-on Storage) </t>
    </r>
  </si>
  <si>
    <r>
      <rPr>
        <b/>
        <sz val="11"/>
        <color theme="1"/>
        <rFont val="Arial"/>
        <family val="2"/>
      </rPr>
      <t>D2</t>
    </r>
    <r>
      <rPr>
        <sz val="11"/>
        <color theme="1"/>
        <rFont val="Arial"/>
        <family val="2"/>
      </rPr>
      <t xml:space="preserve"> - Hardware und Storage-Controller ASA-Serie (ASA A250, ASA A400, ASA A800, ASA A30, ASA A70, ASA A90, ASA A1K, Add-on Storage + Soft-ware ONTAP One…)
</t>
    </r>
  </si>
  <si>
    <r>
      <rPr>
        <b/>
        <sz val="11"/>
        <color theme="1"/>
        <rFont val="Arial"/>
        <family val="2"/>
      </rPr>
      <t>E</t>
    </r>
    <r>
      <rPr>
        <sz val="11"/>
        <color theme="1"/>
        <rFont val="Arial"/>
        <family val="2"/>
      </rPr>
      <t xml:space="preserve"> - Hardware und Storage-Controller ASA-Serie (ASA A250, ASA A400, ASA A800, ASA A30, ASA A70, ASA A90, ASA A1K, Add-on Storage + Soft-ware ONTAP One…)
</t>
    </r>
  </si>
  <si>
    <r>
      <rPr>
        <b/>
        <sz val="11"/>
        <color theme="1"/>
        <rFont val="Arial"/>
        <family val="2"/>
      </rPr>
      <t>H</t>
    </r>
    <r>
      <rPr>
        <sz val="11"/>
        <color theme="1"/>
        <rFont val="Arial"/>
        <family val="2"/>
      </rPr>
      <t xml:space="preserve"> - SolidFire Capacity-Lizenz Hardware und Hardware Support
</t>
    </r>
  </si>
  <si>
    <r>
      <rPr>
        <b/>
        <sz val="11"/>
        <color theme="1"/>
        <rFont val="Arial"/>
        <family val="2"/>
      </rPr>
      <t>J</t>
    </r>
    <r>
      <rPr>
        <sz val="11"/>
        <color theme="1"/>
        <rFont val="Arial"/>
        <family val="2"/>
      </rPr>
      <t xml:space="preserve"> - StorageGrid Webscale Software
</t>
    </r>
  </si>
  <si>
    <r>
      <rPr>
        <b/>
        <sz val="11"/>
        <color theme="1"/>
        <rFont val="Arial"/>
        <family val="2"/>
      </rPr>
      <t>K</t>
    </r>
    <r>
      <rPr>
        <sz val="11"/>
        <color theme="1"/>
        <rFont val="Arial"/>
        <family val="2"/>
      </rPr>
      <t xml:space="preserve"> - Software und OS Enablement (A200, A300,FAS2600, FAS2700, FAS8300, EF500, E5000, E2800, Add-on Storage entry, mitrange)
</t>
    </r>
  </si>
  <si>
    <r>
      <rPr>
        <b/>
        <sz val="11"/>
        <color theme="1"/>
        <rFont val="Arial"/>
        <family val="2"/>
      </rPr>
      <t>P</t>
    </r>
    <r>
      <rPr>
        <sz val="11"/>
        <color theme="1"/>
        <rFont val="Arial"/>
        <family val="2"/>
      </rPr>
      <t xml:space="preserve"> -"Professional Services
(Entwicklung von Datenmanagement-Strategien / Individuelle Lösungsarchitekturen / Integration von KI und Automatisierung / Implementierung &amp; Migration / Systembereitstellung und -konfiguration/ Optimierung &amp; Management / Performance-Tuning / Kapazitätsplanung / Backup, Recovery, Ransomware-Schutz / Disaster Recovery)"
</t>
    </r>
  </si>
  <si>
    <r>
      <rPr>
        <b/>
        <sz val="11"/>
        <color theme="1"/>
        <rFont val="Arial"/>
        <family val="2"/>
      </rPr>
      <t xml:space="preserve">S </t>
    </r>
    <r>
      <rPr>
        <sz val="11"/>
        <color theme="1"/>
        <rFont val="Arial"/>
        <family val="2"/>
      </rPr>
      <t>- Hardware Support, Software Support Plan (SSP), Installationsservices (Traditional and Velocity Products)</t>
    </r>
  </si>
  <si>
    <r>
      <rPr>
        <b/>
        <sz val="11"/>
        <color theme="1"/>
        <rFont val="Arial"/>
        <family val="2"/>
      </rPr>
      <t>T</t>
    </r>
    <r>
      <rPr>
        <sz val="11"/>
        <color theme="1"/>
        <rFont val="Arial"/>
        <family val="2"/>
      </rPr>
      <t xml:space="preserve">-  Hardware Support, Software Support Plan (SSP), Installationsservices </t>
    </r>
  </si>
  <si>
    <r>
      <rPr>
        <b/>
        <sz val="11"/>
        <color theme="1"/>
        <rFont val="Arial"/>
        <family val="2"/>
      </rPr>
      <t xml:space="preserve">T1 </t>
    </r>
    <r>
      <rPr>
        <sz val="11"/>
        <color theme="1"/>
        <rFont val="Arial"/>
        <family val="2"/>
      </rPr>
      <t>-  Hardware Support, Software Support Plan (SSP), Installationsservices (C-Series, ASA C-Serie)</t>
    </r>
  </si>
  <si>
    <r>
      <rPr>
        <b/>
        <sz val="11"/>
        <color theme="1"/>
        <rFont val="Arial"/>
        <family val="2"/>
      </rPr>
      <t xml:space="preserve">T2 </t>
    </r>
    <r>
      <rPr>
        <sz val="11"/>
        <color theme="1"/>
        <rFont val="Arial"/>
        <family val="2"/>
      </rPr>
      <t xml:space="preserve">- Hardware Support, Software Support Plan (SSP), Installationsservices für ASA-Serie
</t>
    </r>
  </si>
  <si>
    <r>
      <rPr>
        <b/>
        <sz val="11"/>
        <color theme="1"/>
        <rFont val="Arial"/>
        <family val="2"/>
      </rPr>
      <t>W</t>
    </r>
    <r>
      <rPr>
        <sz val="11"/>
        <color theme="1"/>
        <rFont val="Arial"/>
        <family val="2"/>
      </rPr>
      <t xml:space="preserve"> - Renewals Services Hardware &amp; Software Support Plan (SSP) </t>
    </r>
  </si>
  <si>
    <r>
      <rPr>
        <b/>
        <sz val="11"/>
        <color theme="1"/>
        <rFont val="Arial"/>
        <family val="2"/>
      </rPr>
      <t>Y</t>
    </r>
    <r>
      <rPr>
        <sz val="11"/>
        <color theme="1"/>
        <rFont val="Arial"/>
        <family val="2"/>
      </rPr>
      <t xml:space="preserve"> - Cloud Produkte und Services
</t>
    </r>
  </si>
  <si>
    <r>
      <rPr>
        <b/>
        <u/>
        <sz val="11"/>
        <rFont val="Calibri"/>
        <family val="2"/>
      </rPr>
      <t xml:space="preserve">Anmerkung:
</t>
    </r>
    <r>
      <rPr>
        <sz val="11"/>
        <rFont val="Calibri"/>
        <family val="2"/>
      </rPr>
      <t>Die oben aufgeführten Schätzwerte basieren auf den Vergangenheitswerten von Beschaffungen von NetApp Komponenten der letzten sechsundreissig  Monate  und berücksichtigen zudem die kalkulierten Bedarfsmengen für die gesamte Vertragslaufzeit. Diese Mengen sind nicht als zugesicherte Mindestabnahmemengen auszulegen und stellen lediglich eine konkrete Bedarfsabschätzung dar. Auflistung der Kategorien Stand 12/2025</t>
    </r>
  </si>
  <si>
    <t>B05 - Preisblatt 7000000503 "Rahmenvereinbarung NetApp Storagekomponenten"</t>
  </si>
  <si>
    <r>
      <rPr>
        <b/>
        <u/>
        <sz val="10"/>
        <color rgb="FFFF0000"/>
        <rFont val="Arial"/>
        <family val="2"/>
      </rPr>
      <t xml:space="preserve">Hinweis: </t>
    </r>
    <r>
      <rPr>
        <b/>
        <sz val="10"/>
        <color theme="1"/>
        <rFont val="Arial"/>
        <family val="2"/>
      </rPr>
      <t xml:space="preserve">
</t>
    </r>
    <r>
      <rPr>
        <sz val="11"/>
        <color theme="1"/>
        <rFont val="Calibri"/>
        <family val="2"/>
        <scheme val="minor"/>
      </rPr>
      <t xml:space="preserve">Bitte tragen Sie Ihren Rabattsatz, z.B. "30" für 30% in Spalte D, 
für die jeweilige Produktkategorie in die rot umrandeten Felder ein. Daraus errechnet sich automatisch die rabattierte Summe.
</t>
    </r>
    <r>
      <rPr>
        <b/>
        <sz val="11"/>
        <color rgb="FFFF0000"/>
        <rFont val="Calibri"/>
        <family val="2"/>
        <scheme val="minor"/>
      </rPr>
      <t xml:space="preserve"> Alle Felder mit einem roten Rahmen sind vom Bieter auszufüllen.</t>
    </r>
  </si>
  <si>
    <t xml:space="preserve"> Angebot Rabattsätze Produktkategorien</t>
  </si>
  <si>
    <t>Gesamtwertungspreis in E23 (gesamt / in € netto)</t>
  </si>
  <si>
    <t>(Datum und Unterschrift  des Bieters)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</si>
</sst>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6" formatCode="#,##0\ &quot;€&quot;"/>
  </numFmts>
  <fonts count="14" x14ac:knownFonts="1">
    <font>
      <sz val="11"/>
      <color theme="1"/>
      <name val="Calibri"/>
      <family val="2"/>
      <scheme val="minor"/>
    </font>
    <font>
      <sz val="11"/>
      <color theme="1"/>
      <name val="Calibri"/>
      <family val="2"/>
      <scheme val="minor"/>
    </font>
    <font>
      <b/>
      <sz val="12"/>
      <color theme="1"/>
      <name val="Arial"/>
      <family val="2"/>
    </font>
    <font>
      <b/>
      <sz val="10"/>
      <color theme="1"/>
      <name val="Arial"/>
      <family val="2"/>
    </font>
    <font>
      <b/>
      <sz val="11"/>
      <color theme="1"/>
      <name val="Arial"/>
      <family val="2"/>
    </font>
    <font>
      <sz val="11"/>
      <color theme="1"/>
      <name val="Arial"/>
      <family val="2"/>
    </font>
    <font>
      <sz val="9"/>
      <color rgb="FFFF0000"/>
      <name val="Arial"/>
      <family val="2"/>
    </font>
    <font>
      <sz val="10"/>
      <name val="Arial"/>
      <family val="2"/>
    </font>
    <font>
      <sz val="8"/>
      <color rgb="FFFF0000"/>
      <name val="Calibri"/>
      <family val="2"/>
      <scheme val="minor"/>
    </font>
    <font>
      <sz val="11"/>
      <color rgb="FFFF0000"/>
      <name val="Calibri"/>
    </font>
    <font>
      <b/>
      <u/>
      <sz val="11"/>
      <name val="Calibri"/>
      <family val="2"/>
    </font>
    <font>
      <sz val="11"/>
      <name val="Calibri"/>
      <family val="2"/>
    </font>
    <font>
      <b/>
      <sz val="11"/>
      <color rgb="FFFF0000"/>
      <name val="Calibri"/>
      <family val="2"/>
      <scheme val="minor"/>
    </font>
    <font>
      <b/>
      <u/>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1" tint="0.49998474074526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9" fontId="1" fillId="0" borderId="0" applyFont="0" applyFill="0" applyBorder="0" applyAlignment="0" applyProtection="0"/>
    <xf numFmtId="0" fontId="7" fillId="0" borderId="0"/>
  </cellStyleXfs>
  <cellXfs count="43">
    <xf numFmtId="0" fontId="0" fillId="0" borderId="0" xfId="0"/>
    <xf numFmtId="10" fontId="5" fillId="0" borderId="5" xfId="1" applyNumberFormat="1" applyFont="1" applyBorder="1" applyAlignment="1" applyProtection="1">
      <alignment horizontal="center" vertical="center" wrapText="1"/>
      <protection locked="0"/>
    </xf>
    <xf numFmtId="0" fontId="0" fillId="0" borderId="0" xfId="0" applyBorder="1" applyProtection="1">
      <protection locked="0"/>
    </xf>
    <xf numFmtId="0" fontId="4" fillId="2" borderId="3" xfId="0" applyFont="1" applyFill="1" applyBorder="1" applyAlignment="1" applyProtection="1">
      <alignment vertical="center" wrapText="1"/>
      <protection locked="0"/>
    </xf>
    <xf numFmtId="0" fontId="3" fillId="2" borderId="2" xfId="0" applyFont="1" applyFill="1" applyBorder="1" applyAlignment="1" applyProtection="1">
      <alignment horizontal="center" wrapText="1"/>
      <protection locked="0"/>
    </xf>
    <xf numFmtId="0" fontId="0" fillId="0" borderId="0" xfId="0" applyBorder="1" applyAlignment="1" applyProtection="1">
      <alignment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0" borderId="0" xfId="0" applyProtection="1">
      <protection locked="0"/>
    </xf>
    <xf numFmtId="0" fontId="2" fillId="0" borderId="0" xfId="0" applyFont="1" applyAlignment="1" applyProtection="1">
      <alignment horizontal="center" vertical="center"/>
      <protection locked="0"/>
    </xf>
    <xf numFmtId="0" fontId="0" fillId="0" borderId="0" xfId="0" applyAlignment="1" applyProtection="1">
      <alignment horizontal="left"/>
      <protection locked="0"/>
    </xf>
    <xf numFmtId="164" fontId="0" fillId="0" borderId="0" xfId="0" applyNumberForma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3" fontId="3" fillId="0" borderId="0" xfId="0" applyNumberFormat="1" applyFont="1" applyProtection="1">
      <protection locked="0"/>
    </xf>
    <xf numFmtId="0" fontId="3" fillId="0" borderId="0" xfId="0" applyFont="1" applyAlignment="1" applyProtection="1">
      <alignment wrapText="1"/>
      <protection locked="0"/>
    </xf>
    <xf numFmtId="0" fontId="3" fillId="0" borderId="0" xfId="0" applyFont="1" applyProtection="1">
      <protection locked="0"/>
    </xf>
    <xf numFmtId="0" fontId="6" fillId="0" borderId="0" xfId="0" applyFont="1" applyProtection="1">
      <protection locked="0"/>
    </xf>
    <xf numFmtId="0" fontId="8" fillId="0" borderId="0" xfId="0" applyFont="1" applyProtection="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4" fillId="2" borderId="2" xfId="0" applyFont="1" applyFill="1" applyBorder="1" applyAlignment="1" applyProtection="1">
      <alignment vertical="center"/>
    </xf>
    <xf numFmtId="0" fontId="4" fillId="2" borderId="2" xfId="0" applyFont="1" applyFill="1" applyBorder="1" applyAlignment="1" applyProtection="1">
      <alignment vertical="center" wrapText="1"/>
    </xf>
    <xf numFmtId="0" fontId="4" fillId="4" borderId="1" xfId="0" applyFont="1" applyFill="1" applyBorder="1" applyAlignment="1" applyProtection="1">
      <alignment horizontal="center" vertical="center"/>
    </xf>
    <xf numFmtId="0" fontId="5" fillId="2" borderId="1" xfId="0" applyFont="1" applyFill="1" applyBorder="1" applyAlignment="1" applyProtection="1">
      <alignment vertical="center" wrapText="1"/>
    </xf>
    <xf numFmtId="166" fontId="5" fillId="0" borderId="4" xfId="0" applyNumberFormat="1" applyFont="1" applyBorder="1" applyAlignment="1" applyProtection="1">
      <alignment horizontal="center" vertical="center" wrapText="1"/>
    </xf>
    <xf numFmtId="0" fontId="5" fillId="2" borderId="2" xfId="0" applyFont="1" applyFill="1" applyBorder="1" applyAlignment="1" applyProtection="1">
      <alignment vertical="center" wrapText="1"/>
    </xf>
    <xf numFmtId="166" fontId="5" fillId="0" borderId="7" xfId="0" applyNumberFormat="1" applyFont="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166" fontId="3" fillId="2" borderId="1" xfId="0" applyNumberFormat="1" applyFont="1" applyFill="1" applyBorder="1" applyAlignment="1" applyProtection="1">
      <alignment horizontal="center"/>
    </xf>
    <xf numFmtId="164" fontId="5" fillId="0" borderId="6" xfId="0" applyNumberFormat="1" applyFont="1" applyBorder="1" applyAlignment="1" applyProtection="1">
      <alignment horizontal="center" vertical="center" wrapText="1"/>
    </xf>
    <xf numFmtId="164" fontId="3" fillId="2" borderId="1" xfId="0" applyNumberFormat="1" applyFont="1" applyFill="1" applyBorder="1" applyAlignment="1" applyProtection="1">
      <alignment horizontal="center"/>
    </xf>
    <xf numFmtId="0" fontId="0" fillId="3" borderId="11" xfId="0" applyFill="1" applyBorder="1" applyAlignment="1" applyProtection="1">
      <alignment horizontal="center" vertical="top" wrapText="1"/>
    </xf>
    <xf numFmtId="0" fontId="0" fillId="3" borderId="13" xfId="0" applyFill="1" applyBorder="1" applyAlignment="1" applyProtection="1">
      <alignment horizontal="center" vertical="top" wrapText="1"/>
    </xf>
    <xf numFmtId="0" fontId="0" fillId="3" borderId="12" xfId="0" applyFill="1" applyBorder="1" applyAlignment="1" applyProtection="1">
      <alignment horizontal="center" vertical="top" wrapText="1"/>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11" fillId="0" borderId="8" xfId="0" applyFont="1" applyBorder="1" applyAlignment="1" applyProtection="1">
      <alignment horizontal="center" vertical="top" wrapText="1"/>
    </xf>
    <xf numFmtId="0" fontId="9" fillId="0" borderId="9" xfId="0" applyFont="1" applyBorder="1" applyAlignment="1" applyProtection="1">
      <alignment horizontal="center" vertical="top" wrapText="1"/>
    </xf>
    <xf numFmtId="0" fontId="9" fillId="0" borderId="10" xfId="0" applyFont="1" applyBorder="1" applyAlignment="1" applyProtection="1">
      <alignment horizontal="center" vertical="top" wrapText="1"/>
    </xf>
  </cellXfs>
  <cellStyles count="3">
    <cellStyle name="Normal" xfId="2" xr:uid="{00000000-0005-0000-0000-000000000000}"/>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1EAD-B3A5-4D51-9511-656A1F7304F3}">
  <dimension ref="A1:M30"/>
  <sheetViews>
    <sheetView tabSelected="1" workbookViewId="0">
      <selection activeCell="G11" sqref="G11"/>
    </sheetView>
  </sheetViews>
  <sheetFormatPr baseColWidth="10" defaultColWidth="11.42578125" defaultRowHeight="15" x14ac:dyDescent="0.25"/>
  <cols>
    <col min="1" max="1" width="34.7109375" style="8" customWidth="1"/>
    <col min="2" max="2" width="41.85546875" style="8" customWidth="1"/>
    <col min="3" max="3" width="29.28515625" style="8" customWidth="1"/>
    <col min="4" max="4" width="32.7109375" style="8" customWidth="1"/>
    <col min="5" max="5" width="33.7109375" style="8" customWidth="1"/>
    <col min="6" max="9" width="11.42578125" style="8"/>
    <col min="10" max="10" width="25.140625" style="8" customWidth="1"/>
    <col min="11" max="11" width="11.42578125" style="8"/>
    <col min="12" max="12" width="21.42578125" style="8" customWidth="1"/>
    <col min="13" max="13" width="32.5703125" style="8" customWidth="1"/>
    <col min="14" max="16384" width="11.42578125" style="8"/>
  </cols>
  <sheetData>
    <row r="1" spans="1:13" ht="16.5" thickBot="1" x14ac:dyDescent="0.3">
      <c r="A1" s="37" t="s">
        <v>27</v>
      </c>
      <c r="B1" s="38"/>
      <c r="C1" s="38"/>
      <c r="D1" s="38"/>
      <c r="E1" s="39"/>
    </row>
    <row r="2" spans="1:13" ht="16.5" thickBot="1" x14ac:dyDescent="0.3">
      <c r="A2" s="37" t="s">
        <v>29</v>
      </c>
      <c r="B2" s="38"/>
      <c r="C2" s="38"/>
      <c r="D2" s="38"/>
      <c r="E2" s="39"/>
    </row>
    <row r="3" spans="1:13" ht="15.75" x14ac:dyDescent="0.25">
      <c r="B3" s="9"/>
      <c r="C3" s="9"/>
      <c r="D3" s="9"/>
      <c r="E3" s="9"/>
    </row>
    <row r="4" spans="1:13" ht="66" customHeight="1" x14ac:dyDescent="0.25">
      <c r="A4" s="34" t="s">
        <v>28</v>
      </c>
      <c r="B4" s="35"/>
      <c r="C4" s="35"/>
      <c r="D4" s="35"/>
      <c r="E4" s="36"/>
    </row>
    <row r="5" spans="1:13" ht="16.5" thickBot="1" x14ac:dyDescent="0.3">
      <c r="B5" s="9"/>
      <c r="C5" s="9"/>
      <c r="D5" s="9"/>
      <c r="E5" s="9"/>
    </row>
    <row r="6" spans="1:13" ht="15.75" thickBot="1" x14ac:dyDescent="0.3">
      <c r="A6" s="24" t="s">
        <v>1</v>
      </c>
      <c r="B6" s="24" t="s">
        <v>2</v>
      </c>
      <c r="C6" s="24" t="s">
        <v>3</v>
      </c>
      <c r="D6" s="24" t="s">
        <v>4</v>
      </c>
      <c r="E6" s="24" t="s">
        <v>5</v>
      </c>
    </row>
    <row r="7" spans="1:13" ht="60.75" thickBot="1" x14ac:dyDescent="0.3">
      <c r="A7" s="22" t="s">
        <v>6</v>
      </c>
      <c r="B7" s="22" t="s">
        <v>7</v>
      </c>
      <c r="C7" s="23" t="s">
        <v>8</v>
      </c>
      <c r="D7" s="3" t="s">
        <v>9</v>
      </c>
      <c r="E7" s="23" t="s">
        <v>10</v>
      </c>
    </row>
    <row r="8" spans="1:13" ht="44.25" thickBot="1" x14ac:dyDescent="0.3">
      <c r="A8" s="24">
        <v>1</v>
      </c>
      <c r="B8" s="25" t="s">
        <v>11</v>
      </c>
      <c r="C8" s="26">
        <v>40000</v>
      </c>
      <c r="D8" s="1"/>
      <c r="E8" s="32" t="str">
        <f>IF(D8="","",C8-(D8*C8))</f>
        <v/>
      </c>
    </row>
    <row r="9" spans="1:13" ht="72.75" thickBot="1" x14ac:dyDescent="0.3">
      <c r="A9" s="24">
        <v>2</v>
      </c>
      <c r="B9" s="27" t="s">
        <v>12</v>
      </c>
      <c r="C9" s="28">
        <v>240000</v>
      </c>
      <c r="D9" s="1"/>
      <c r="E9" s="32" t="str">
        <f t="shared" ref="E9:E22" si="0">IF(D9="","",C9-(D9*C9))</f>
        <v/>
      </c>
    </row>
    <row r="10" spans="1:13" ht="30" thickBot="1" x14ac:dyDescent="0.3">
      <c r="A10" s="24">
        <v>3</v>
      </c>
      <c r="B10" s="27" t="s">
        <v>13</v>
      </c>
      <c r="C10" s="28">
        <v>20000</v>
      </c>
      <c r="D10" s="1"/>
      <c r="E10" s="32" t="str">
        <f t="shared" si="0"/>
        <v/>
      </c>
    </row>
    <row r="11" spans="1:13" ht="87" thickBot="1" x14ac:dyDescent="0.3">
      <c r="A11" s="24">
        <v>4</v>
      </c>
      <c r="B11" s="27" t="s">
        <v>14</v>
      </c>
      <c r="C11" s="28">
        <v>20000</v>
      </c>
      <c r="D11" s="1"/>
      <c r="E11" s="32" t="str">
        <f t="shared" si="0"/>
        <v/>
      </c>
    </row>
    <row r="12" spans="1:13" ht="87" thickBot="1" x14ac:dyDescent="0.3">
      <c r="A12" s="24">
        <v>5</v>
      </c>
      <c r="B12" s="27" t="s">
        <v>15</v>
      </c>
      <c r="C12" s="28">
        <v>20000</v>
      </c>
      <c r="D12" s="1"/>
      <c r="E12" s="32" t="str">
        <f t="shared" si="0"/>
        <v/>
      </c>
    </row>
    <row r="13" spans="1:13" ht="44.25" thickBot="1" x14ac:dyDescent="0.3">
      <c r="A13" s="24">
        <v>6</v>
      </c>
      <c r="B13" s="27" t="s">
        <v>16</v>
      </c>
      <c r="C13" s="28">
        <v>10000</v>
      </c>
      <c r="D13" s="1"/>
      <c r="E13" s="32" t="str">
        <f t="shared" si="0"/>
        <v/>
      </c>
    </row>
    <row r="14" spans="1:13" ht="30.75" thickBot="1" x14ac:dyDescent="0.3">
      <c r="A14" s="24">
        <v>7</v>
      </c>
      <c r="B14" s="27" t="s">
        <v>17</v>
      </c>
      <c r="C14" s="28">
        <v>20000</v>
      </c>
      <c r="D14" s="1"/>
      <c r="E14" s="32" t="str">
        <f t="shared" si="0"/>
        <v/>
      </c>
    </row>
    <row r="15" spans="1:13" ht="72.75" thickBot="1" x14ac:dyDescent="0.3">
      <c r="A15" s="24">
        <v>8</v>
      </c>
      <c r="B15" s="27" t="s">
        <v>18</v>
      </c>
      <c r="C15" s="28">
        <v>730000</v>
      </c>
      <c r="D15" s="1"/>
      <c r="E15" s="32" t="str">
        <f t="shared" si="0"/>
        <v/>
      </c>
      <c r="I15" s="10"/>
      <c r="J15" s="11"/>
      <c r="L15" s="11"/>
      <c r="M15" s="11"/>
    </row>
    <row r="16" spans="1:13" ht="158.25" thickBot="1" x14ac:dyDescent="0.3">
      <c r="A16" s="24">
        <v>9</v>
      </c>
      <c r="B16" s="27" t="s">
        <v>19</v>
      </c>
      <c r="C16" s="28">
        <v>40000</v>
      </c>
      <c r="D16" s="1"/>
      <c r="E16" s="32" t="str">
        <f t="shared" si="0"/>
        <v/>
      </c>
      <c r="I16" s="10"/>
      <c r="J16" s="11"/>
      <c r="L16" s="11"/>
      <c r="M16" s="11"/>
    </row>
    <row r="17" spans="1:13" ht="44.25" thickBot="1" x14ac:dyDescent="0.3">
      <c r="A17" s="24">
        <v>10</v>
      </c>
      <c r="B17" s="27" t="s">
        <v>20</v>
      </c>
      <c r="C17" s="28">
        <v>240000</v>
      </c>
      <c r="D17" s="1"/>
      <c r="E17" s="32" t="str">
        <f t="shared" si="0"/>
        <v/>
      </c>
      <c r="I17" s="10"/>
      <c r="J17" s="11"/>
    </row>
    <row r="18" spans="1:13" ht="30" thickBot="1" x14ac:dyDescent="0.3">
      <c r="A18" s="24">
        <v>11</v>
      </c>
      <c r="B18" s="27" t="s">
        <v>21</v>
      </c>
      <c r="C18" s="28">
        <v>680000</v>
      </c>
      <c r="D18" s="1"/>
      <c r="E18" s="32" t="str">
        <f t="shared" si="0"/>
        <v/>
      </c>
      <c r="I18" s="10"/>
      <c r="J18" s="11"/>
      <c r="L18" s="11"/>
      <c r="M18" s="11"/>
    </row>
    <row r="19" spans="1:13" ht="44.25" thickBot="1" x14ac:dyDescent="0.3">
      <c r="A19" s="24">
        <v>12</v>
      </c>
      <c r="B19" s="27" t="s">
        <v>22</v>
      </c>
      <c r="C19" s="28">
        <v>10000</v>
      </c>
      <c r="D19" s="1"/>
      <c r="E19" s="32" t="str">
        <f t="shared" si="0"/>
        <v/>
      </c>
      <c r="J19" s="11"/>
      <c r="L19" s="11"/>
      <c r="M19" s="11"/>
    </row>
    <row r="20" spans="1:13" ht="58.5" thickBot="1" x14ac:dyDescent="0.3">
      <c r="A20" s="24">
        <v>13</v>
      </c>
      <c r="B20" s="27" t="s">
        <v>23</v>
      </c>
      <c r="C20" s="28">
        <v>10000</v>
      </c>
      <c r="D20" s="1"/>
      <c r="E20" s="32" t="str">
        <f t="shared" si="0"/>
        <v/>
      </c>
    </row>
    <row r="21" spans="1:13" ht="30" thickBot="1" x14ac:dyDescent="0.3">
      <c r="A21" s="24">
        <v>14</v>
      </c>
      <c r="B21" s="27" t="s">
        <v>24</v>
      </c>
      <c r="C21" s="28">
        <v>270000</v>
      </c>
      <c r="D21" s="1"/>
      <c r="E21" s="32" t="str">
        <f t="shared" si="0"/>
        <v/>
      </c>
    </row>
    <row r="22" spans="1:13" ht="30.75" thickBot="1" x14ac:dyDescent="0.3">
      <c r="A22" s="24">
        <v>15</v>
      </c>
      <c r="B22" s="27" t="s">
        <v>25</v>
      </c>
      <c r="C22" s="28">
        <v>10000</v>
      </c>
      <c r="D22" s="1"/>
      <c r="E22" s="32" t="str">
        <f t="shared" si="0"/>
        <v/>
      </c>
      <c r="J22" s="11"/>
      <c r="L22" s="11"/>
    </row>
    <row r="23" spans="1:13" ht="15.75" thickBot="1" x14ac:dyDescent="0.3">
      <c r="A23" s="29" t="s">
        <v>30</v>
      </c>
      <c r="B23" s="30"/>
      <c r="C23" s="31">
        <f>SUM(C8:C22)</f>
        <v>2360000</v>
      </c>
      <c r="D23" s="4"/>
      <c r="E23" s="33">
        <f>SUM(E8:E22)</f>
        <v>0</v>
      </c>
    </row>
    <row r="24" spans="1:13" ht="15.75" thickBot="1" x14ac:dyDescent="0.3">
      <c r="A24" s="12"/>
      <c r="B24" s="13"/>
      <c r="C24" s="14"/>
      <c r="D24" s="15"/>
      <c r="E24" s="16"/>
      <c r="G24" s="14"/>
    </row>
    <row r="25" spans="1:13" ht="69.75" customHeight="1" thickBot="1" x14ac:dyDescent="0.3">
      <c r="A25" s="40" t="s">
        <v>26</v>
      </c>
      <c r="B25" s="41"/>
      <c r="C25" s="41"/>
      <c r="D25" s="41"/>
      <c r="E25" s="42"/>
    </row>
    <row r="26" spans="1:13" ht="15.75" thickBot="1" x14ac:dyDescent="0.3"/>
    <row r="27" spans="1:13" ht="36.75" customHeight="1" thickTop="1" thickBot="1" x14ac:dyDescent="0.3">
      <c r="A27" s="5"/>
      <c r="B27" s="2"/>
      <c r="D27" s="6"/>
      <c r="E27" s="7"/>
    </row>
    <row r="28" spans="1:13" ht="16.5" thickTop="1" thickBot="1" x14ac:dyDescent="0.3">
      <c r="A28" s="17"/>
      <c r="B28" s="18"/>
      <c r="D28" s="19" t="s">
        <v>0</v>
      </c>
      <c r="E28" s="20"/>
    </row>
    <row r="29" spans="1:13" ht="34.5" customHeight="1" thickTop="1" thickBot="1" x14ac:dyDescent="0.3">
      <c r="D29" s="6"/>
      <c r="E29" s="7"/>
    </row>
    <row r="30" spans="1:13" ht="15.75" thickTop="1" x14ac:dyDescent="0.25">
      <c r="D30" s="21" t="s">
        <v>31</v>
      </c>
    </row>
  </sheetData>
  <sheetProtection algorithmName="SHA-512" hashValue="0g3nwEJBdU9WIZ3dc8oULsMIeohB+PL9bXZnmhovggvibXdamv9TCZhNySlXQWsYgSWEJCAROyRBQ9q+AkCV2Q==" saltValue="sOSUzmQheEXRjK1l5QBSuA==" spinCount="100000" sheet="1" objects="1" scenarios="1"/>
  <mergeCells count="7">
    <mergeCell ref="D27:E27"/>
    <mergeCell ref="D29:E29"/>
    <mergeCell ref="A4:E4"/>
    <mergeCell ref="A23:B23"/>
    <mergeCell ref="A25:E25"/>
    <mergeCell ref="A1:E1"/>
    <mergeCell ref="A2:E2"/>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C34D09F3FDA074A8C9FECD96401C75E" ma:contentTypeVersion="4" ma:contentTypeDescription="Ein neues Dokument erstellen." ma:contentTypeScope="" ma:versionID="3308681b74b4be07f91a876c70248961">
  <xsd:schema xmlns:xsd="http://www.w3.org/2001/XMLSchema" xmlns:xs="http://www.w3.org/2001/XMLSchema" xmlns:p="http://schemas.microsoft.com/office/2006/metadata/properties" xmlns:ns2="6ffe4f13-47ff-4cf0-9ef3-877b45804bdc" targetNamespace="http://schemas.microsoft.com/office/2006/metadata/properties" ma:root="true" ma:fieldsID="e9d4b7a239c4c2b1a78c372e0cd536a6" ns2:_="">
    <xsd:import namespace="6ffe4f13-47ff-4cf0-9ef3-877b45804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fe4f13-47ff-4cf0-9ef3-877b45804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CB33E-9B22-4963-89D9-A33DACBCE6DB}">
  <ds:schemaRefs>
    <ds:schemaRef ds:uri="http://schemas.microsoft.com/office/infopath/2007/PartnerControls"/>
    <ds:schemaRef ds:uri="http://schemas.openxmlformats.org/package/2006/metadata/core-properties"/>
    <ds:schemaRef ds:uri="http://schemas.microsoft.com/office/2006/documentManagement/types"/>
    <ds:schemaRef ds:uri="6ffe4f13-47ff-4cf0-9ef3-877b45804bdc"/>
    <ds:schemaRef ds:uri="http://purl.org/dc/elements/1.1/"/>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2F720FFC-27BC-4C20-B113-FD9DC0915DB4}">
  <ds:schemaRefs>
    <ds:schemaRef ds:uri="http://schemas.microsoft.com/sharepoint/v3/contenttype/forms"/>
  </ds:schemaRefs>
</ds:datastoreItem>
</file>

<file path=customXml/itemProps3.xml><?xml version="1.0" encoding="utf-8"?>
<ds:datastoreItem xmlns:ds="http://schemas.openxmlformats.org/officeDocument/2006/customXml" ds:itemID="{4923B83D-5412-40E6-9AD7-5DB3869A3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fe4f13-47ff-4cf0-9ef3-877b45804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Voigtlaender</dc:creator>
  <cp:keywords/>
  <dc:description/>
  <cp:lastModifiedBy>Roeder, Dionne GIZ</cp:lastModifiedBy>
  <cp:revision/>
  <dcterms:created xsi:type="dcterms:W3CDTF">2021-11-16T14:07:50Z</dcterms:created>
  <dcterms:modified xsi:type="dcterms:W3CDTF">2026-02-11T13:59:27Z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0x010100EC34D09F3FDA074A8C9FECD96401C75E</vt:lpwstr>
  </property>
</Properties>
</file>